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735" windowHeight="10935"/>
  </bookViews>
  <sheets>
    <sheet name="Sheet1" sheetId="1" r:id="rId1"/>
    <sheet name="Sheet3" sheetId="3" r:id="rId2"/>
  </sheets>
  <externalReferences>
    <externalReference r:id="rId3"/>
  </externalReferences>
  <calcPr calcId="124519"/>
</workbook>
</file>

<file path=xl/calcChain.xml><?xml version="1.0" encoding="utf-8"?>
<calcChain xmlns="http://schemas.openxmlformats.org/spreadsheetml/2006/main">
  <c r="E55" i="1"/>
  <c r="E54"/>
  <c r="E53"/>
</calcChain>
</file>

<file path=xl/sharedStrings.xml><?xml version="1.0" encoding="utf-8"?>
<sst xmlns="http://schemas.openxmlformats.org/spreadsheetml/2006/main" count="107" uniqueCount="107">
  <si>
    <t>Ngày GDĐT</t>
  </si>
  <si>
    <t>ATA</t>
  </si>
  <si>
    <t>X77</t>
  </si>
  <si>
    <t>TNS</t>
  </si>
  <si>
    <t>VLF</t>
  </si>
  <si>
    <t>SP2</t>
  </si>
  <si>
    <t>DCT</t>
  </si>
  <si>
    <t>FDG</t>
  </si>
  <si>
    <t>S96</t>
  </si>
  <si>
    <t>CAD</t>
  </si>
  <si>
    <t>SD1</t>
  </si>
  <si>
    <t>STL</t>
  </si>
  <si>
    <t>GTT</t>
  </si>
  <si>
    <t>SSF</t>
  </si>
  <si>
    <t>SDB</t>
  </si>
  <si>
    <t>AVF</t>
  </si>
  <si>
    <t>BHC</t>
  </si>
  <si>
    <t>BVG</t>
  </si>
  <si>
    <t>CTN</t>
  </si>
  <si>
    <t>DDM</t>
  </si>
  <si>
    <t>DTC</t>
  </si>
  <si>
    <t>FBA</t>
  </si>
  <si>
    <t>GGG</t>
  </si>
  <si>
    <t>HFX</t>
  </si>
  <si>
    <t>HLA</t>
  </si>
  <si>
    <t>HSI</t>
  </si>
  <si>
    <t>ISG</t>
  </si>
  <si>
    <t>LCC</t>
  </si>
  <si>
    <t>LM3</t>
  </si>
  <si>
    <t>NOS</t>
  </si>
  <si>
    <t>NTB</t>
  </si>
  <si>
    <t>PSG</t>
  </si>
  <si>
    <t>PVA</t>
  </si>
  <si>
    <t>PXM</t>
  </si>
  <si>
    <t>S27</t>
  </si>
  <si>
    <t>SCO</t>
  </si>
  <si>
    <t>SRB</t>
  </si>
  <si>
    <t>SSG</t>
  </si>
  <si>
    <t>V11</t>
  </si>
  <si>
    <t>VSG</t>
  </si>
  <si>
    <t>VST</t>
  </si>
  <si>
    <t>VTI</t>
  </si>
  <si>
    <t>WTC</t>
  </si>
  <si>
    <t>VKP</t>
  </si>
  <si>
    <t>BAM</t>
  </si>
  <si>
    <t>KSS</t>
  </si>
  <si>
    <t>MTM</t>
  </si>
  <si>
    <t>KTB</t>
  </si>
  <si>
    <t>PTK</t>
  </si>
  <si>
    <t>VSP</t>
  </si>
  <si>
    <r>
      <t xml:space="preserve">HNX NOTICE
List of trading registration stocks in Securities Alert for Investors  table  dated 27/02/2017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</si>
  <si>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</si>
  <si>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</si>
  <si>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</si>
  <si>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</si>
  <si>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</si>
  <si>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</si>
  <si>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 xml:space="preserve">2. List of companies under temporary trading suspension </t>
  </si>
  <si>
    <t xml:space="preserve">South Vietnam Containder Shipping Joint stock company </t>
  </si>
  <si>
    <t>NTACO Corporation</t>
  </si>
  <si>
    <t xml:space="preserve">Thanh An 77 Joint stock company </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</si>
  <si>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</si>
  <si>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</si>
  <si>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</si>
  <si>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</si>
  <si>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</si>
  <si>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</si>
  <si>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</si>
  <si>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</si>
  <si>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</si>
  <si>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</si>
  <si>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</si>
  <si>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</si>
  <si>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</si>
  <si>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</si>
  <si>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Bacviet Steel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</si>
  <si>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</si>
  <si>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</si>
  <si>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</si>
  <si>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</si>
  <si>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</si>
  <si>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</si>
  <si>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</si>
  <si>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</si>
  <si>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</si>
  <si>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</si>
  <si>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</si>
  <si>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</si>
  <si>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</si>
  <si>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</si>
  <si>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</si>
  <si>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</si>
  <si>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</si>
  <si>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</si>
  <si>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Sara group JSC</t>
  </si>
  <si>
    <t>Seagull Shipping Company</t>
  </si>
  <si>
    <t>Viet Nam Construction JSC No 11</t>
  </si>
  <si>
    <t>Vietnam Sea Transport and Chartering Joint Stock Company</t>
  </si>
  <si>
    <t>Textile-Garment Import-Export and Production Joint Stock Corporation (VINATEXIMEX)</t>
  </si>
  <si>
    <t>Vinacomin waterway transport joint stock company</t>
  </si>
  <si>
    <t>VIKY PLASTIC JOINT STOCK COMPANY</t>
  </si>
  <si>
    <t>Central Mining and Mineral Import - Export JSC</t>
  </si>
  <si>
    <t>Tay Bac Minerals Investment Joint Stock Company</t>
  </si>
  <si>
    <t>Phu Thinh Metallurgy JSC</t>
  </si>
  <si>
    <t>Viet Hai Shipping And Real Properties Corporation</t>
  </si>
  <si>
    <t>Bac A Mineral And Metallurgy Joint Stock Company</t>
  </si>
  <si>
    <t>Na Ri Hamico JSC</t>
  </si>
</sst>
</file>

<file path=xl/styles.xml><?xml version="1.0" encoding="utf-8"?>
<styleSheet xmlns="http://schemas.openxmlformats.org/spreadsheetml/2006/main">
  <numFmts count="2">
    <numFmt numFmtId="43" formatCode="_-* #,##0.00_-;\-* #,##0.00_-;_-* &quot;-&quot;??_-;_-@_-"/>
    <numFmt numFmtId="164" formatCode="_-* #,##0_-;\-* #,##0_-;_-* &quot;-&quot;??_-;_-@_-"/>
  </numFmts>
  <fonts count="11">
    <font>
      <sz val="11"/>
      <color theme="1"/>
      <name val="Calibri"/>
      <family val="2"/>
      <scheme val="minor"/>
    </font>
    <font>
      <sz val="11"/>
      <color theme="1"/>
      <name val="Calibri"/>
      <family val="2"/>
      <scheme val="minor"/>
    </font>
    <font>
      <sz val="10"/>
      <name val="Arial"/>
      <family val="2"/>
      <charset val="163"/>
    </font>
    <font>
      <b/>
      <sz val="14"/>
      <name val="Cambria"/>
      <family val="1"/>
      <charset val="163"/>
      <scheme val="major"/>
    </font>
    <font>
      <sz val="14"/>
      <name val="Times New Roman"/>
      <family val="1"/>
      <charset val="163"/>
    </font>
    <font>
      <b/>
      <sz val="11"/>
      <name val="Cambria"/>
      <family val="1"/>
      <charset val="163"/>
      <scheme val="major"/>
    </font>
    <font>
      <sz val="11"/>
      <name val="Cambria"/>
      <family val="1"/>
      <charset val="163"/>
      <scheme val="major"/>
    </font>
    <font>
      <sz val="11"/>
      <name val="Times New Roman"/>
      <family val="1"/>
    </font>
    <font>
      <sz val="11"/>
      <color indexed="8"/>
      <name val="Calibri"/>
      <family val="2"/>
    </font>
    <font>
      <u/>
      <sz val="10"/>
      <color theme="10"/>
      <name val="Arial"/>
      <family val="2"/>
      <charset val="163"/>
    </font>
    <font>
      <sz val="11"/>
      <name val="Cambria"/>
      <family val="1"/>
      <scheme val="maj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8" fillId="0" borderId="0"/>
    <xf numFmtId="0" fontId="9" fillId="0" borderId="0" applyNumberFormat="0" applyFill="0" applyBorder="0" applyAlignment="0" applyProtection="0"/>
  </cellStyleXfs>
  <cellXfs count="72">
    <xf numFmtId="0" fontId="0" fillId="0" borderId="0" xfId="0"/>
    <xf numFmtId="14" fontId="5" fillId="0" borderId="0" xfId="2" applyNumberFormat="1" applyFont="1" applyFill="1"/>
    <xf numFmtId="0" fontId="5" fillId="0" borderId="0" xfId="2" applyFont="1" applyFill="1"/>
    <xf numFmtId="0" fontId="5" fillId="0" borderId="0" xfId="2" applyFont="1" applyFill="1" applyBorder="1" applyAlignment="1">
      <alignment vertical="center"/>
    </xf>
    <xf numFmtId="0" fontId="5" fillId="0" borderId="0" xfId="2" applyFont="1" applyFill="1" applyBorder="1" applyAlignment="1">
      <alignment vertical="center" wrapText="1"/>
    </xf>
    <xf numFmtId="14" fontId="5" fillId="0" borderId="0" xfId="2" applyNumberFormat="1" applyFont="1" applyFill="1" applyBorder="1" applyAlignment="1">
      <alignment horizontal="center" vertical="center"/>
    </xf>
    <xf numFmtId="14" fontId="6" fillId="0" borderId="0" xfId="2" applyNumberFormat="1" applyFont="1" applyFill="1" applyBorder="1" applyAlignment="1">
      <alignment horizontal="center"/>
    </xf>
    <xf numFmtId="14" fontId="6" fillId="0" borderId="0" xfId="2" applyNumberFormat="1" applyFont="1" applyFill="1" applyBorder="1"/>
    <xf numFmtId="0" fontId="6" fillId="0" borderId="0" xfId="2" applyFont="1" applyFill="1" applyBorder="1"/>
    <xf numFmtId="14" fontId="6" fillId="0" borderId="0" xfId="2" applyNumberFormat="1" applyFont="1" applyFill="1"/>
    <xf numFmtId="0" fontId="6" fillId="0" borderId="0" xfId="2" applyFont="1" applyFill="1"/>
    <xf numFmtId="14" fontId="5" fillId="0" borderId="0" xfId="2" applyNumberFormat="1" applyFont="1" applyFill="1" applyAlignment="1">
      <alignment horizontal="center"/>
    </xf>
    <xf numFmtId="0" fontId="5" fillId="0" borderId="0" xfId="2" applyFont="1" applyFill="1" applyAlignment="1">
      <alignment horizontal="center"/>
    </xf>
    <xf numFmtId="0" fontId="7" fillId="0" borderId="1" xfId="2" applyFont="1" applyFill="1" applyBorder="1" applyAlignment="1">
      <alignment horizontal="center" vertical="center" wrapText="1"/>
    </xf>
    <xf numFmtId="0" fontId="7" fillId="0" borderId="1" xfId="2" applyFont="1" applyFill="1" applyBorder="1" applyAlignment="1">
      <alignment horizontal="left" vertical="center" wrapText="1"/>
    </xf>
    <xf numFmtId="164" fontId="7" fillId="0" borderId="1" xfId="1" applyNumberFormat="1" applyFont="1" applyFill="1" applyBorder="1" applyAlignment="1">
      <alignment horizontal="center" vertical="center" wrapText="1"/>
    </xf>
    <xf numFmtId="14" fontId="7" fillId="0" borderId="1" xfId="2" applyNumberFormat="1" applyFont="1" applyFill="1" applyBorder="1" applyAlignment="1">
      <alignment horizontal="center" vertical="center" wrapText="1"/>
    </xf>
    <xf numFmtId="164" fontId="7" fillId="0" borderId="1" xfId="1" applyNumberFormat="1" applyFont="1" applyFill="1" applyBorder="1" applyAlignment="1">
      <alignment horizontal="left" vertical="center" wrapText="1"/>
    </xf>
    <xf numFmtId="14" fontId="7" fillId="0" borderId="0" xfId="2" applyNumberFormat="1" applyFont="1" applyFill="1" applyAlignment="1">
      <alignment horizontal="center"/>
    </xf>
    <xf numFmtId="0" fontId="7" fillId="0" borderId="0" xfId="2" applyFont="1" applyFill="1" applyAlignment="1">
      <alignment horizontal="center"/>
    </xf>
    <xf numFmtId="0" fontId="6" fillId="0" borderId="1" xfId="2" applyFont="1" applyFill="1" applyBorder="1" applyAlignment="1">
      <alignment horizontal="left" vertical="center" wrapText="1"/>
    </xf>
    <xf numFmtId="0" fontId="6" fillId="0" borderId="1" xfId="2"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14" fontId="6" fillId="0" borderId="1" xfId="2" applyNumberFormat="1" applyFont="1" applyFill="1" applyBorder="1" applyAlignment="1">
      <alignment horizontal="center" vertical="center" wrapText="1"/>
    </xf>
    <xf numFmtId="14" fontId="6" fillId="0" borderId="0" xfId="2" applyNumberFormat="1" applyFont="1" applyFill="1" applyAlignment="1">
      <alignment horizontal="center"/>
    </xf>
    <xf numFmtId="0" fontId="6" fillId="0" borderId="0" xfId="2" applyFont="1" applyFill="1" applyAlignment="1">
      <alignment horizontal="center"/>
    </xf>
    <xf numFmtId="0" fontId="6" fillId="0" borderId="3" xfId="2" applyFont="1" applyFill="1" applyBorder="1" applyAlignment="1">
      <alignment horizontal="left" vertical="center" wrapText="1"/>
    </xf>
    <xf numFmtId="0" fontId="6" fillId="0" borderId="3" xfId="2"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4" fontId="6" fillId="0" borderId="3" xfId="2" applyNumberFormat="1" applyFont="1" applyFill="1" applyBorder="1" applyAlignment="1">
      <alignment horizontal="center" vertical="center" wrapText="1"/>
    </xf>
    <xf numFmtId="0" fontId="6" fillId="0" borderId="0" xfId="2" applyFont="1" applyFill="1" applyBorder="1" applyAlignment="1">
      <alignment horizontal="center"/>
    </xf>
    <xf numFmtId="0" fontId="6" fillId="2" borderId="3" xfId="3" applyFont="1" applyFill="1" applyBorder="1" applyAlignment="1">
      <alignment vertical="center" wrapText="1"/>
    </xf>
    <xf numFmtId="0" fontId="6" fillId="2" borderId="3" xfId="3" applyFont="1" applyFill="1" applyBorder="1" applyAlignment="1">
      <alignment horizontal="center" vertical="center" wrapText="1"/>
    </xf>
    <xf numFmtId="14" fontId="6" fillId="2" borderId="3" xfId="2" applyNumberFormat="1" applyFont="1" applyFill="1" applyBorder="1" applyAlignment="1">
      <alignment horizontal="center" vertical="center"/>
    </xf>
    <xf numFmtId="14" fontId="6" fillId="2" borderId="0" xfId="2" applyNumberFormat="1" applyFont="1" applyFill="1"/>
    <xf numFmtId="0" fontId="6" fillId="2" borderId="0" xfId="2" applyFont="1" applyFill="1"/>
    <xf numFmtId="0" fontId="6" fillId="2" borderId="2" xfId="2" applyFont="1" applyFill="1" applyBorder="1" applyAlignment="1">
      <alignment vertical="center" wrapText="1"/>
    </xf>
    <xf numFmtId="0" fontId="6" fillId="2" borderId="2" xfId="2" applyFont="1" applyFill="1" applyBorder="1" applyAlignment="1">
      <alignment horizontal="center" vertical="center"/>
    </xf>
    <xf numFmtId="14" fontId="6" fillId="2" borderId="2" xfId="2" applyNumberFormat="1" applyFont="1" applyFill="1" applyBorder="1" applyAlignment="1">
      <alignment horizontal="center" vertical="center"/>
    </xf>
    <xf numFmtId="164" fontId="6" fillId="2" borderId="2" xfId="1" applyNumberFormat="1" applyFont="1" applyFill="1" applyBorder="1" applyAlignment="1">
      <alignment horizontal="center" vertical="center"/>
    </xf>
    <xf numFmtId="14" fontId="6" fillId="2" borderId="3" xfId="2" applyNumberFormat="1" applyFont="1" applyFill="1" applyBorder="1" applyAlignment="1">
      <alignment horizontal="center"/>
    </xf>
    <xf numFmtId="0" fontId="6" fillId="2" borderId="3" xfId="2" applyFont="1" applyFill="1" applyBorder="1" applyAlignment="1">
      <alignment vertical="center" wrapText="1"/>
    </xf>
    <xf numFmtId="0" fontId="6" fillId="2" borderId="3" xfId="2" applyFont="1" applyFill="1" applyBorder="1" applyAlignment="1">
      <alignment horizontal="center" vertical="center"/>
    </xf>
    <xf numFmtId="0" fontId="6" fillId="2" borderId="3" xfId="2" applyFont="1" applyFill="1" applyBorder="1"/>
    <xf numFmtId="0" fontId="6" fillId="2" borderId="3" xfId="3" applyFont="1" applyFill="1" applyBorder="1" applyAlignment="1">
      <alignment horizontal="center" vertical="center"/>
    </xf>
    <xf numFmtId="0" fontId="6" fillId="2" borderId="3" xfId="4" applyFont="1" applyFill="1" applyBorder="1"/>
    <xf numFmtId="0" fontId="6" fillId="0" borderId="3" xfId="3" applyFont="1" applyFill="1" applyBorder="1" applyAlignment="1">
      <alignment horizontal="center" vertical="center"/>
    </xf>
    <xf numFmtId="0" fontId="6" fillId="0" borderId="3" xfId="3" applyFont="1" applyFill="1" applyBorder="1" applyAlignment="1">
      <alignment horizontal="center" vertical="center" wrapText="1"/>
    </xf>
    <xf numFmtId="0" fontId="6" fillId="0" borderId="3" xfId="2" applyFont="1" applyFill="1" applyBorder="1" applyAlignment="1">
      <alignment horizontal="center" vertical="center"/>
    </xf>
    <xf numFmtId="0" fontId="6" fillId="2" borderId="3" xfId="2" applyFont="1" applyFill="1" applyBorder="1" applyAlignment="1">
      <alignment horizontal="center" vertical="center" wrapText="1"/>
    </xf>
    <xf numFmtId="164" fontId="6" fillId="0" borderId="3" xfId="1" applyNumberFormat="1" applyFont="1" applyFill="1" applyBorder="1" applyAlignment="1">
      <alignment horizontal="center" vertical="center"/>
    </xf>
    <xf numFmtId="0" fontId="7" fillId="0" borderId="3" xfId="2" applyFont="1" applyFill="1" applyBorder="1" applyAlignment="1">
      <alignment horizontal="center" vertical="center" wrapText="1"/>
    </xf>
    <xf numFmtId="14" fontId="6" fillId="0" borderId="3" xfId="2" applyNumberFormat="1" applyFont="1" applyFill="1" applyBorder="1" applyAlignment="1">
      <alignment horizontal="center"/>
    </xf>
    <xf numFmtId="14" fontId="6" fillId="0" borderId="3" xfId="2"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0" fontId="7" fillId="0" borderId="0" xfId="2" applyFont="1" applyFill="1" applyBorder="1" applyAlignment="1">
      <alignment horizontal="center" vertical="center" wrapText="1"/>
    </xf>
    <xf numFmtId="0" fontId="6" fillId="0" borderId="0" xfId="2" applyFont="1" applyFill="1" applyAlignment="1">
      <alignment horizontal="left" wrapText="1"/>
    </xf>
    <xf numFmtId="0" fontId="6" fillId="2" borderId="3" xfId="3"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6" xfId="2" applyFont="1" applyFill="1" applyBorder="1" applyAlignment="1">
      <alignment horizontal="left" vertical="center" wrapText="1"/>
    </xf>
    <xf numFmtId="0" fontId="3" fillId="0" borderId="0" xfId="2" applyFont="1" applyFill="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14" fontId="5" fillId="0" borderId="1" xfId="2" applyNumberFormat="1" applyFont="1" applyFill="1" applyBorder="1" applyAlignment="1">
      <alignment horizontal="center" vertical="center"/>
    </xf>
    <xf numFmtId="14" fontId="5" fillId="0" borderId="2" xfId="2" applyNumberFormat="1" applyFont="1" applyFill="1" applyBorder="1" applyAlignment="1">
      <alignment horizontal="center" vertical="center"/>
    </xf>
    <xf numFmtId="14" fontId="5" fillId="0" borderId="1" xfId="2" applyNumberFormat="1" applyFont="1" applyFill="1" applyBorder="1" applyAlignment="1">
      <alignment horizontal="center" vertical="center" wrapText="1"/>
    </xf>
    <xf numFmtId="14" fontId="5" fillId="0" borderId="2" xfId="2" applyNumberFormat="1" applyFont="1" applyFill="1" applyBorder="1" applyAlignment="1">
      <alignment horizontal="center" vertical="center" wrapText="1"/>
    </xf>
    <xf numFmtId="14" fontId="10" fillId="0" borderId="3" xfId="2" applyNumberFormat="1" applyFont="1" applyFill="1" applyBorder="1" applyAlignment="1">
      <alignment horizontal="center" vertical="center" wrapText="1"/>
    </xf>
  </cellXfs>
  <cellStyles count="5">
    <cellStyle name="Comma" xfId="1" builtinId="3"/>
    <cellStyle name="Hyperlink" xfId="4" builtinId="8"/>
    <cellStyle name="Normal" xfId="0" builtinId="0"/>
    <cellStyle name="Normal 2" xfId="3"/>
    <cellStyle name="Normal 3" xfId="2"/>
  </cellStyles>
  <dxfs count="11">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92.168.250.53/qlny/faces/worklist?_adf.ctrl-state=ovocrhw9n_407" TargetMode="External"/><Relationship Id="rId1" Type="http://schemas.openxmlformats.org/officeDocument/2006/relationships/hyperlink" Target="http://192.168.250.53/qlny/faces/main?_adf.ctrl-state=ovocrhw9n_407" TargetMode="External"/></Relationships>
</file>

<file path=xl/worksheets/sheet1.xml><?xml version="1.0" encoding="utf-8"?>
<worksheet xmlns="http://schemas.openxmlformats.org/spreadsheetml/2006/main" xmlns:r="http://schemas.openxmlformats.org/officeDocument/2006/relationships">
  <dimension ref="A1:WVN58"/>
  <sheetViews>
    <sheetView tabSelected="1" topLeftCell="A31" workbookViewId="0">
      <selection activeCell="F56" sqref="F56"/>
    </sheetView>
  </sheetViews>
  <sheetFormatPr defaultColWidth="10.42578125" defaultRowHeight="14.25"/>
  <cols>
    <col min="1" max="1" width="5.140625" style="10" customWidth="1"/>
    <col min="2" max="2" width="57.7109375" style="56" customWidth="1"/>
    <col min="3" max="3" width="13" style="10" customWidth="1"/>
    <col min="4" max="4" width="1.140625" style="24" hidden="1" customWidth="1"/>
    <col min="5" max="5" width="18.85546875" style="10" customWidth="1"/>
    <col min="6" max="6" width="47" style="24"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4.75" customHeight="1">
      <c r="A1" s="62" t="s">
        <v>50</v>
      </c>
      <c r="B1" s="62"/>
      <c r="C1" s="62"/>
      <c r="D1" s="62"/>
      <c r="E1" s="62"/>
      <c r="F1" s="62"/>
      <c r="G1" s="1"/>
    </row>
    <row r="2" spans="1:7" s="8" customFormat="1">
      <c r="A2" s="3"/>
      <c r="B2" s="4"/>
      <c r="C2" s="3"/>
      <c r="D2" s="5"/>
      <c r="E2" s="4"/>
      <c r="F2" s="6"/>
      <c r="G2" s="7"/>
    </row>
    <row r="3" spans="1:7">
      <c r="A3" s="63" t="s">
        <v>51</v>
      </c>
      <c r="B3" s="65" t="s">
        <v>52</v>
      </c>
      <c r="C3" s="63" t="s">
        <v>53</v>
      </c>
      <c r="D3" s="67" t="s">
        <v>0</v>
      </c>
      <c r="E3" s="65" t="s">
        <v>54</v>
      </c>
      <c r="F3" s="69" t="s">
        <v>55</v>
      </c>
    </row>
    <row r="4" spans="1:7" s="12" customFormat="1">
      <c r="A4" s="64"/>
      <c r="B4" s="66"/>
      <c r="C4" s="64"/>
      <c r="D4" s="68"/>
      <c r="E4" s="66"/>
      <c r="F4" s="70"/>
      <c r="G4" s="11"/>
    </row>
    <row r="5" spans="1:7" s="12" customFormat="1">
      <c r="A5" s="58" t="s">
        <v>56</v>
      </c>
      <c r="B5" s="58"/>
      <c r="C5" s="58"/>
      <c r="D5" s="58"/>
      <c r="E5" s="58"/>
      <c r="F5" s="58"/>
      <c r="G5" s="11"/>
    </row>
    <row r="6" spans="1:7" s="12" customFormat="1" ht="15">
      <c r="A6" s="13">
        <v>1</v>
      </c>
      <c r="B6" s="14" t="s">
        <v>59</v>
      </c>
      <c r="C6" s="13" t="s">
        <v>1</v>
      </c>
      <c r="D6" s="13"/>
      <c r="E6" s="15">
        <v>11999998</v>
      </c>
      <c r="F6" s="16">
        <v>42783</v>
      </c>
      <c r="G6" s="11"/>
    </row>
    <row r="7" spans="1:7" s="12" customFormat="1" ht="15">
      <c r="A7" s="13">
        <v>2</v>
      </c>
      <c r="B7" s="14" t="s">
        <v>60</v>
      </c>
      <c r="C7" s="13" t="s">
        <v>2</v>
      </c>
      <c r="D7" s="13"/>
      <c r="E7" s="15">
        <v>1340877</v>
      </c>
      <c r="F7" s="16">
        <v>42783</v>
      </c>
      <c r="G7" s="11"/>
    </row>
    <row r="8" spans="1:7" s="12" customFormat="1" ht="15">
      <c r="A8" s="13">
        <v>3</v>
      </c>
      <c r="B8" s="14" t="s">
        <v>61</v>
      </c>
      <c r="C8" s="13" t="s">
        <v>3</v>
      </c>
      <c r="D8" s="14"/>
      <c r="E8" s="17">
        <v>20000000</v>
      </c>
      <c r="F8" s="16">
        <v>42741</v>
      </c>
      <c r="G8" s="11"/>
    </row>
    <row r="9" spans="1:7" s="12" customFormat="1" ht="15">
      <c r="A9" s="13">
        <v>4</v>
      </c>
      <c r="B9" s="14" t="s">
        <v>62</v>
      </c>
      <c r="C9" s="13" t="s">
        <v>4</v>
      </c>
      <c r="D9" s="13"/>
      <c r="E9" s="15">
        <v>11959982</v>
      </c>
      <c r="F9" s="16">
        <v>42656</v>
      </c>
      <c r="G9" s="11"/>
    </row>
    <row r="10" spans="1:7" s="19" customFormat="1" ht="15">
      <c r="A10" s="13">
        <v>5</v>
      </c>
      <c r="B10" s="14" t="s">
        <v>63</v>
      </c>
      <c r="C10" s="13" t="s">
        <v>5</v>
      </c>
      <c r="D10" s="14"/>
      <c r="E10" s="15">
        <v>15246000</v>
      </c>
      <c r="F10" s="16">
        <v>42643</v>
      </c>
      <c r="G10" s="18"/>
    </row>
    <row r="11" spans="1:7" s="19" customFormat="1" ht="15">
      <c r="A11" s="13">
        <v>6</v>
      </c>
      <c r="B11" s="14" t="s">
        <v>64</v>
      </c>
      <c r="C11" s="13" t="s">
        <v>6</v>
      </c>
      <c r="D11" s="13"/>
      <c r="E11" s="15">
        <v>27223647</v>
      </c>
      <c r="F11" s="16">
        <v>42613</v>
      </c>
      <c r="G11" s="18"/>
    </row>
    <row r="12" spans="1:7" s="25" customFormat="1" ht="15">
      <c r="A12" s="13">
        <v>7</v>
      </c>
      <c r="B12" s="20" t="s">
        <v>65</v>
      </c>
      <c r="C12" s="21" t="s">
        <v>7</v>
      </c>
      <c r="D12" s="21"/>
      <c r="E12" s="22">
        <v>13200000</v>
      </c>
      <c r="F12" s="23">
        <v>42601</v>
      </c>
      <c r="G12" s="24"/>
    </row>
    <row r="13" spans="1:7" s="30" customFormat="1" ht="15">
      <c r="A13" s="13">
        <v>8</v>
      </c>
      <c r="B13" s="26" t="s">
        <v>66</v>
      </c>
      <c r="C13" s="27" t="s">
        <v>8</v>
      </c>
      <c r="D13" s="26"/>
      <c r="E13" s="28">
        <v>11155532</v>
      </c>
      <c r="F13" s="29">
        <v>42587</v>
      </c>
      <c r="G13" s="6"/>
    </row>
    <row r="14" spans="1:7" s="35" customFormat="1" ht="15">
      <c r="A14" s="13">
        <v>9</v>
      </c>
      <c r="B14" s="31" t="s">
        <v>67</v>
      </c>
      <c r="C14" s="32" t="s">
        <v>9</v>
      </c>
      <c r="D14" s="33"/>
      <c r="E14" s="28">
        <v>20799927</v>
      </c>
      <c r="F14" s="33">
        <v>42564</v>
      </c>
      <c r="G14" s="34"/>
    </row>
    <row r="15" spans="1:7" s="35" customFormat="1" ht="15">
      <c r="A15" s="13">
        <v>10</v>
      </c>
      <c r="B15" s="36" t="s">
        <v>68</v>
      </c>
      <c r="C15" s="37" t="s">
        <v>10</v>
      </c>
      <c r="D15" s="38"/>
      <c r="E15" s="39">
        <v>5000000</v>
      </c>
      <c r="F15" s="40">
        <v>42564</v>
      </c>
      <c r="G15" s="34"/>
    </row>
    <row r="16" spans="1:7" s="35" customFormat="1" ht="15">
      <c r="A16" s="13">
        <v>11</v>
      </c>
      <c r="B16" s="41" t="s">
        <v>69</v>
      </c>
      <c r="C16" s="42" t="s">
        <v>11</v>
      </c>
      <c r="D16" s="38"/>
      <c r="E16" s="39">
        <v>15000000</v>
      </c>
      <c r="F16" s="40">
        <v>42543</v>
      </c>
      <c r="G16" s="34"/>
    </row>
    <row r="17" spans="1:7" s="35" customFormat="1" ht="15">
      <c r="A17" s="13">
        <v>12</v>
      </c>
      <c r="B17" s="43" t="s">
        <v>70</v>
      </c>
      <c r="C17" s="42" t="s">
        <v>12</v>
      </c>
      <c r="D17" s="38">
        <v>42528</v>
      </c>
      <c r="E17" s="39">
        <v>43503000</v>
      </c>
      <c r="F17" s="40">
        <v>42541</v>
      </c>
      <c r="G17" s="34"/>
    </row>
    <row r="18" spans="1:7" s="35" customFormat="1" ht="15">
      <c r="A18" s="13">
        <v>13</v>
      </c>
      <c r="B18" s="43" t="s">
        <v>71</v>
      </c>
      <c r="C18" s="42" t="s">
        <v>13</v>
      </c>
      <c r="D18" s="38">
        <v>40288</v>
      </c>
      <c r="E18" s="39">
        <v>1600000</v>
      </c>
      <c r="F18" s="40">
        <v>42530</v>
      </c>
      <c r="G18" s="34"/>
    </row>
    <row r="19" spans="1:7" s="35" customFormat="1" ht="15">
      <c r="A19" s="13">
        <v>14</v>
      </c>
      <c r="B19" s="43" t="s">
        <v>72</v>
      </c>
      <c r="C19" s="42" t="s">
        <v>14</v>
      </c>
      <c r="D19" s="38">
        <v>41823</v>
      </c>
      <c r="E19" s="39">
        <v>11000000</v>
      </c>
      <c r="F19" s="40">
        <v>42527</v>
      </c>
      <c r="G19" s="34"/>
    </row>
    <row r="20" spans="1:7" s="35" customFormat="1" ht="15">
      <c r="A20" s="13">
        <v>15</v>
      </c>
      <c r="B20" s="31" t="s">
        <v>73</v>
      </c>
      <c r="C20" s="32" t="s">
        <v>15</v>
      </c>
      <c r="D20" s="38">
        <v>42173</v>
      </c>
      <c r="E20" s="39">
        <v>43338000</v>
      </c>
      <c r="F20" s="40">
        <v>42516</v>
      </c>
      <c r="G20" s="34"/>
    </row>
    <row r="21" spans="1:7" s="35" customFormat="1" ht="15">
      <c r="A21" s="13">
        <v>16</v>
      </c>
      <c r="B21" s="31" t="s">
        <v>74</v>
      </c>
      <c r="C21" s="44" t="s">
        <v>16</v>
      </c>
      <c r="D21" s="38">
        <v>42104</v>
      </c>
      <c r="E21" s="39">
        <v>4500000</v>
      </c>
      <c r="F21" s="40">
        <v>42516</v>
      </c>
      <c r="G21" s="34"/>
    </row>
    <row r="22" spans="1:7" s="35" customFormat="1" ht="15">
      <c r="A22" s="13">
        <v>17</v>
      </c>
      <c r="B22" s="31" t="s">
        <v>75</v>
      </c>
      <c r="C22" s="32" t="s">
        <v>17</v>
      </c>
      <c r="D22" s="38">
        <v>42328</v>
      </c>
      <c r="E22" s="39">
        <v>9750948</v>
      </c>
      <c r="F22" s="40">
        <v>42516</v>
      </c>
      <c r="G22" s="34"/>
    </row>
    <row r="23" spans="1:7" s="35" customFormat="1" ht="15">
      <c r="A23" s="13">
        <v>18</v>
      </c>
      <c r="B23" s="45" t="s">
        <v>76</v>
      </c>
      <c r="C23" s="42" t="s">
        <v>18</v>
      </c>
      <c r="D23" s="38">
        <v>42516</v>
      </c>
      <c r="E23" s="39">
        <v>6958345</v>
      </c>
      <c r="F23" s="40">
        <v>42516</v>
      </c>
      <c r="G23" s="34"/>
    </row>
    <row r="24" spans="1:7" s="35" customFormat="1" ht="15">
      <c r="A24" s="13">
        <v>19</v>
      </c>
      <c r="B24" s="31" t="s">
        <v>77</v>
      </c>
      <c r="C24" s="44" t="s">
        <v>19</v>
      </c>
      <c r="D24" s="38">
        <v>41988</v>
      </c>
      <c r="E24" s="39">
        <v>12244495</v>
      </c>
      <c r="F24" s="40">
        <v>42516</v>
      </c>
      <c r="G24" s="34"/>
    </row>
    <row r="25" spans="1:7" s="35" customFormat="1" ht="15">
      <c r="A25" s="13">
        <v>20</v>
      </c>
      <c r="B25" s="31" t="s">
        <v>78</v>
      </c>
      <c r="C25" s="46" t="s">
        <v>20</v>
      </c>
      <c r="D25" s="38">
        <v>39076</v>
      </c>
      <c r="E25" s="39">
        <v>4000000</v>
      </c>
      <c r="F25" s="40">
        <v>42516</v>
      </c>
      <c r="G25" s="34"/>
    </row>
    <row r="26" spans="1:7" s="35" customFormat="1" ht="15">
      <c r="A26" s="13">
        <v>21</v>
      </c>
      <c r="B26" s="31" t="s">
        <v>79</v>
      </c>
      <c r="C26" s="47" t="s">
        <v>21</v>
      </c>
      <c r="D26" s="33">
        <v>40592</v>
      </c>
      <c r="E26" s="28">
        <v>3414900</v>
      </c>
      <c r="F26" s="40">
        <v>42516</v>
      </c>
      <c r="G26" s="34"/>
    </row>
    <row r="27" spans="1:7" s="35" customFormat="1" ht="15">
      <c r="A27" s="13">
        <v>22</v>
      </c>
      <c r="B27" s="31" t="s">
        <v>80</v>
      </c>
      <c r="C27" s="46" t="s">
        <v>22</v>
      </c>
      <c r="D27" s="33">
        <v>41866</v>
      </c>
      <c r="E27" s="28">
        <v>9635456</v>
      </c>
      <c r="F27" s="40">
        <v>42516</v>
      </c>
      <c r="G27" s="34"/>
    </row>
    <row r="28" spans="1:7" s="35" customFormat="1" ht="15">
      <c r="A28" s="13">
        <v>23</v>
      </c>
      <c r="B28" s="31" t="s">
        <v>81</v>
      </c>
      <c r="C28" s="46" t="s">
        <v>23</v>
      </c>
      <c r="D28" s="38">
        <v>40857</v>
      </c>
      <c r="E28" s="39">
        <v>1270000</v>
      </c>
      <c r="F28" s="40">
        <v>42516</v>
      </c>
      <c r="G28" s="34"/>
    </row>
    <row r="29" spans="1:7" s="35" customFormat="1" ht="15">
      <c r="A29" s="13">
        <v>24</v>
      </c>
      <c r="B29" s="31" t="s">
        <v>82</v>
      </c>
      <c r="C29" s="46" t="s">
        <v>24</v>
      </c>
      <c r="D29" s="38">
        <v>42095</v>
      </c>
      <c r="E29" s="39">
        <v>34459293</v>
      </c>
      <c r="F29" s="40">
        <v>42516</v>
      </c>
      <c r="G29" s="34"/>
    </row>
    <row r="30" spans="1:7" s="35" customFormat="1" ht="28.5">
      <c r="A30" s="13">
        <v>25</v>
      </c>
      <c r="B30" s="31" t="s">
        <v>83</v>
      </c>
      <c r="C30" s="46" t="s">
        <v>25</v>
      </c>
      <c r="D30" s="33">
        <v>42135</v>
      </c>
      <c r="E30" s="28">
        <v>10000000</v>
      </c>
      <c r="F30" s="40">
        <v>42516</v>
      </c>
      <c r="G30" s="34"/>
    </row>
    <row r="31" spans="1:7" s="35" customFormat="1" ht="15">
      <c r="A31" s="13">
        <v>26</v>
      </c>
      <c r="B31" s="41" t="s">
        <v>84</v>
      </c>
      <c r="C31" s="48" t="s">
        <v>26</v>
      </c>
      <c r="D31" s="38">
        <v>42269</v>
      </c>
      <c r="E31" s="39">
        <v>8800000</v>
      </c>
      <c r="F31" s="40">
        <v>42516</v>
      </c>
      <c r="G31" s="34"/>
    </row>
    <row r="32" spans="1:7" s="35" customFormat="1" ht="15">
      <c r="A32" s="13">
        <v>27</v>
      </c>
      <c r="B32" s="31" t="s">
        <v>85</v>
      </c>
      <c r="C32" s="46" t="s">
        <v>27</v>
      </c>
      <c r="D32" s="38">
        <v>40304</v>
      </c>
      <c r="E32" s="39">
        <v>5838999</v>
      </c>
      <c r="F32" s="40">
        <v>42516</v>
      </c>
      <c r="G32" s="34"/>
    </row>
    <row r="33" spans="1:13" s="35" customFormat="1" ht="15">
      <c r="A33" s="13">
        <v>28</v>
      </c>
      <c r="B33" s="41" t="s">
        <v>86</v>
      </c>
      <c r="C33" s="48" t="s">
        <v>28</v>
      </c>
      <c r="D33" s="38">
        <v>42156</v>
      </c>
      <c r="E33" s="39">
        <v>5150000</v>
      </c>
      <c r="F33" s="40">
        <v>42516</v>
      </c>
      <c r="G33" s="34"/>
    </row>
    <row r="34" spans="1:13" s="35" customFormat="1" ht="15">
      <c r="A34" s="13">
        <v>29</v>
      </c>
      <c r="B34" s="31" t="s">
        <v>87</v>
      </c>
      <c r="C34" s="44" t="s">
        <v>29</v>
      </c>
      <c r="D34" s="38">
        <v>40554</v>
      </c>
      <c r="E34" s="39">
        <v>20056000</v>
      </c>
      <c r="F34" s="40">
        <v>42516</v>
      </c>
      <c r="G34" s="34"/>
    </row>
    <row r="35" spans="1:13" s="35" customFormat="1" ht="28.5">
      <c r="A35" s="13">
        <v>30</v>
      </c>
      <c r="B35" s="41" t="s">
        <v>88</v>
      </c>
      <c r="C35" s="42" t="s">
        <v>30</v>
      </c>
      <c r="D35" s="38">
        <v>41655</v>
      </c>
      <c r="E35" s="39">
        <v>39779577</v>
      </c>
      <c r="F35" s="33">
        <v>42516</v>
      </c>
      <c r="G35" s="34"/>
    </row>
    <row r="36" spans="1:13" s="35" customFormat="1" ht="15">
      <c r="A36" s="13">
        <v>31</v>
      </c>
      <c r="B36" s="31" t="s">
        <v>89</v>
      </c>
      <c r="C36" s="32" t="s">
        <v>31</v>
      </c>
      <c r="D36" s="38">
        <v>42262</v>
      </c>
      <c r="E36" s="39">
        <v>35000000</v>
      </c>
      <c r="F36" s="40">
        <v>42516</v>
      </c>
      <c r="G36" s="34"/>
    </row>
    <row r="37" spans="1:13" s="35" customFormat="1" ht="15">
      <c r="A37" s="13">
        <v>32</v>
      </c>
      <c r="B37" s="31" t="s">
        <v>90</v>
      </c>
      <c r="C37" s="44" t="s">
        <v>32</v>
      </c>
      <c r="D37" s="38">
        <v>41913</v>
      </c>
      <c r="E37" s="39">
        <v>21846000</v>
      </c>
      <c r="F37" s="40">
        <v>42516</v>
      </c>
      <c r="G37" s="34"/>
    </row>
    <row r="38" spans="1:13" s="35" customFormat="1" ht="15">
      <c r="A38" s="13">
        <v>33</v>
      </c>
      <c r="B38" s="31" t="s">
        <v>91</v>
      </c>
      <c r="C38" s="32" t="s">
        <v>33</v>
      </c>
      <c r="D38" s="38">
        <v>41821</v>
      </c>
      <c r="E38" s="39">
        <v>15000000</v>
      </c>
      <c r="F38" s="40">
        <v>42516</v>
      </c>
      <c r="G38" s="34"/>
    </row>
    <row r="39" spans="1:13" s="35" customFormat="1" ht="15">
      <c r="A39" s="13">
        <v>34</v>
      </c>
      <c r="B39" s="41" t="s">
        <v>92</v>
      </c>
      <c r="C39" s="49" t="s">
        <v>34</v>
      </c>
      <c r="D39" s="38">
        <v>41970</v>
      </c>
      <c r="E39" s="39">
        <v>1572833</v>
      </c>
      <c r="F39" s="40">
        <v>42516</v>
      </c>
      <c r="G39" s="34"/>
    </row>
    <row r="40" spans="1:13" s="35" customFormat="1" ht="15">
      <c r="A40" s="13">
        <v>35</v>
      </c>
      <c r="B40" s="41" t="s">
        <v>93</v>
      </c>
      <c r="C40" s="42" t="s">
        <v>35</v>
      </c>
      <c r="D40" s="38">
        <v>40438</v>
      </c>
      <c r="E40" s="39">
        <v>4200000</v>
      </c>
      <c r="F40" s="40">
        <v>42516</v>
      </c>
      <c r="G40" s="34"/>
    </row>
    <row r="41" spans="1:13" s="35" customFormat="1" ht="15">
      <c r="A41" s="13">
        <v>36</v>
      </c>
      <c r="B41" s="45" t="s">
        <v>94</v>
      </c>
      <c r="C41" s="42" t="s">
        <v>36</v>
      </c>
      <c r="D41" s="38">
        <v>42516</v>
      </c>
      <c r="E41" s="39">
        <v>8500000</v>
      </c>
      <c r="F41" s="40">
        <v>42516</v>
      </c>
      <c r="G41" s="34"/>
    </row>
    <row r="42" spans="1:13" s="35" customFormat="1" ht="15">
      <c r="A42" s="13">
        <v>37</v>
      </c>
      <c r="B42" s="41" t="s">
        <v>95</v>
      </c>
      <c r="C42" s="42" t="s">
        <v>37</v>
      </c>
      <c r="D42" s="33">
        <v>42158</v>
      </c>
      <c r="E42" s="28">
        <v>5000000</v>
      </c>
      <c r="F42" s="40">
        <v>42516</v>
      </c>
      <c r="G42" s="34"/>
    </row>
    <row r="43" spans="1:13" s="35" customFormat="1" ht="15">
      <c r="A43" s="13">
        <v>38</v>
      </c>
      <c r="B43" s="41" t="s">
        <v>96</v>
      </c>
      <c r="C43" s="32" t="s">
        <v>38</v>
      </c>
      <c r="D43" s="33">
        <v>39797</v>
      </c>
      <c r="E43" s="28">
        <v>8399889</v>
      </c>
      <c r="F43" s="40">
        <v>42516</v>
      </c>
      <c r="G43" s="34"/>
    </row>
    <row r="44" spans="1:13" s="35" customFormat="1" ht="15">
      <c r="A44" s="13">
        <v>39</v>
      </c>
      <c r="B44" s="41" t="s">
        <v>58</v>
      </c>
      <c r="C44" s="42" t="s">
        <v>39</v>
      </c>
      <c r="D44" s="33">
        <v>41444</v>
      </c>
      <c r="E44" s="28">
        <v>11044000</v>
      </c>
      <c r="F44" s="40">
        <v>42516</v>
      </c>
      <c r="G44" s="34"/>
    </row>
    <row r="45" spans="1:13" s="35" customFormat="1" ht="15">
      <c r="A45" s="13">
        <v>40</v>
      </c>
      <c r="B45" s="31" t="s">
        <v>97</v>
      </c>
      <c r="C45" s="44" t="s">
        <v>40</v>
      </c>
      <c r="D45" s="33">
        <v>42165</v>
      </c>
      <c r="E45" s="28">
        <v>58999337</v>
      </c>
      <c r="F45" s="40">
        <v>42516</v>
      </c>
      <c r="G45" s="34"/>
    </row>
    <row r="46" spans="1:13" s="35" customFormat="1" ht="28.5">
      <c r="A46" s="13">
        <v>41</v>
      </c>
      <c r="B46" s="41" t="s">
        <v>98</v>
      </c>
      <c r="C46" s="42" t="s">
        <v>41</v>
      </c>
      <c r="D46" s="33">
        <v>40529</v>
      </c>
      <c r="E46" s="50">
        <v>4279763</v>
      </c>
      <c r="F46" s="40">
        <v>42516</v>
      </c>
      <c r="G46" s="34"/>
    </row>
    <row r="47" spans="1:13" s="35" customFormat="1" ht="15">
      <c r="A47" s="13">
        <v>42</v>
      </c>
      <c r="B47" s="41" t="s">
        <v>99</v>
      </c>
      <c r="C47" s="42" t="s">
        <v>42</v>
      </c>
      <c r="D47" s="33">
        <v>40374</v>
      </c>
      <c r="E47" s="28">
        <v>10000000</v>
      </c>
      <c r="F47" s="40">
        <v>42516</v>
      </c>
      <c r="G47" s="34"/>
    </row>
    <row r="48" spans="1:13" ht="14.25" customHeight="1">
      <c r="A48" s="59" t="s">
        <v>57</v>
      </c>
      <c r="B48" s="60"/>
      <c r="C48" s="60"/>
      <c r="D48" s="60"/>
      <c r="E48" s="60"/>
      <c r="F48" s="60"/>
      <c r="G48" s="60"/>
      <c r="H48" s="60"/>
      <c r="I48" s="60"/>
      <c r="J48" s="60"/>
      <c r="K48" s="60"/>
      <c r="L48" s="60"/>
      <c r="M48" s="61"/>
    </row>
    <row r="49" spans="1:16134" ht="15">
      <c r="A49" s="51">
        <v>1</v>
      </c>
      <c r="B49" s="41" t="s">
        <v>100</v>
      </c>
      <c r="C49" s="49" t="s">
        <v>43</v>
      </c>
      <c r="D49" s="33">
        <v>41593</v>
      </c>
      <c r="E49" s="28">
        <v>8000000</v>
      </c>
      <c r="F49" s="71">
        <v>42760</v>
      </c>
    </row>
    <row r="50" spans="1:16134" s="35" customFormat="1" ht="15">
      <c r="A50" s="13">
        <v>2</v>
      </c>
      <c r="B50" s="57" t="s">
        <v>105</v>
      </c>
      <c r="C50" s="44" t="s">
        <v>44</v>
      </c>
      <c r="D50" s="33"/>
      <c r="E50" s="28">
        <v>30000000</v>
      </c>
      <c r="F50" s="40">
        <v>42689</v>
      </c>
      <c r="G50" s="34"/>
    </row>
    <row r="51" spans="1:16134" s="35" customFormat="1" ht="15">
      <c r="A51" s="13">
        <v>3</v>
      </c>
      <c r="B51" s="57" t="s">
        <v>106</v>
      </c>
      <c r="C51" s="44" t="s">
        <v>45</v>
      </c>
      <c r="D51" s="33"/>
      <c r="E51" s="28">
        <v>49432500</v>
      </c>
      <c r="F51" s="40">
        <v>42598</v>
      </c>
      <c r="G51" s="34"/>
    </row>
    <row r="52" spans="1:16134" ht="15">
      <c r="A52" s="13">
        <v>4</v>
      </c>
      <c r="B52" s="26" t="s">
        <v>101</v>
      </c>
      <c r="C52" s="48" t="s">
        <v>46</v>
      </c>
      <c r="D52" s="52"/>
      <c r="E52" s="50">
        <v>31000000</v>
      </c>
      <c r="F52" s="53">
        <v>42541</v>
      </c>
    </row>
    <row r="53" spans="1:16134" ht="15">
      <c r="A53" s="13">
        <v>5</v>
      </c>
      <c r="B53" s="26" t="s">
        <v>102</v>
      </c>
      <c r="C53" s="48" t="s">
        <v>47</v>
      </c>
      <c r="D53" s="53">
        <v>42444</v>
      </c>
      <c r="E53" s="54">
        <f>VLOOKUP(C53,'[1]Danh sách hàng hóa'!$A$1:$I$65536,9,0)</f>
        <v>40200000</v>
      </c>
      <c r="F53" s="52">
        <v>42473</v>
      </c>
    </row>
    <row r="54" spans="1:16134" s="9" customFormat="1" ht="15">
      <c r="A54" s="13">
        <v>6</v>
      </c>
      <c r="B54" s="26" t="s">
        <v>103</v>
      </c>
      <c r="C54" s="48" t="s">
        <v>48</v>
      </c>
      <c r="D54" s="53">
        <v>42444</v>
      </c>
      <c r="E54" s="54">
        <f>VLOOKUP(C54,'[1]Danh sách hàng hóa'!$A$1:$I$65536,9,0)</f>
        <v>21600000</v>
      </c>
      <c r="F54" s="52">
        <v>42473</v>
      </c>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row>
    <row r="55" spans="1:16134" s="9" customFormat="1" ht="15">
      <c r="A55" s="51">
        <v>7</v>
      </c>
      <c r="B55" s="26" t="s">
        <v>104</v>
      </c>
      <c r="C55" s="48" t="s">
        <v>49</v>
      </c>
      <c r="D55" s="53">
        <v>41096</v>
      </c>
      <c r="E55" s="54">
        <f>VLOOKUP(C55,'[1]Danh sách hàng hóa'!$A$1:$I$65536,9,0)</f>
        <v>38084489</v>
      </c>
      <c r="F55" s="52">
        <v>42466</v>
      </c>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row>
    <row r="58" spans="1:16134" ht="15">
      <c r="B58" s="55"/>
    </row>
  </sheetData>
  <mergeCells count="9">
    <mergeCell ref="A5:F5"/>
    <mergeCell ref="A48:M48"/>
    <mergeCell ref="A1:F1"/>
    <mergeCell ref="A3:A4"/>
    <mergeCell ref="B3:B4"/>
    <mergeCell ref="C3:C4"/>
    <mergeCell ref="D3:D4"/>
    <mergeCell ref="E3:E4"/>
    <mergeCell ref="F3:F4"/>
  </mergeCells>
  <conditionalFormatting sqref="C14:C15">
    <cfRule type="duplicateValues" dxfId="10" priority="11"/>
  </conditionalFormatting>
  <conditionalFormatting sqref="C16:C20">
    <cfRule type="duplicateValues" dxfId="9" priority="10"/>
  </conditionalFormatting>
  <conditionalFormatting sqref="C56:C65541 C2:C3">
    <cfRule type="duplicateValues" dxfId="8" priority="9"/>
  </conditionalFormatting>
  <conditionalFormatting sqref="C53:C55">
    <cfRule type="duplicateValues" dxfId="7" priority="8"/>
  </conditionalFormatting>
  <conditionalFormatting sqref="C53:C55">
    <cfRule type="duplicateValues" dxfId="6" priority="7"/>
  </conditionalFormatting>
  <conditionalFormatting sqref="C50:C51">
    <cfRule type="duplicateValues" dxfId="5" priority="6"/>
  </conditionalFormatting>
  <conditionalFormatting sqref="C50:C51">
    <cfRule type="duplicateValues" dxfId="4" priority="5"/>
  </conditionalFormatting>
  <conditionalFormatting sqref="C49">
    <cfRule type="duplicateValues" dxfId="3" priority="4"/>
  </conditionalFormatting>
  <conditionalFormatting sqref="C49">
    <cfRule type="duplicateValues" dxfId="2" priority="3"/>
  </conditionalFormatting>
  <conditionalFormatting sqref="C14:C47">
    <cfRule type="duplicateValues" dxfId="1" priority="2"/>
  </conditionalFormatting>
  <conditionalFormatting sqref="C24:C47">
    <cfRule type="duplicateValues" dxfId="0" priority="1"/>
  </conditionalFormatting>
  <hyperlinks>
    <hyperlink ref="B41" r:id="rId1" display="http://192.168.250.53/qlny/faces/main?_adf.ctrl-state=ovocrhw9n_407"/>
    <hyperlink ref="B23" r:id="rId2" display="http://192.168.250.53/qlny/faces/worklist?_adf.ctrl-state=ovocrhw9n_407"/>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anhnv2</dc:creator>
  <cp:lastModifiedBy>anhnv2</cp:lastModifiedBy>
  <dcterms:created xsi:type="dcterms:W3CDTF">2017-02-27T07:09:15Z</dcterms:created>
  <dcterms:modified xsi:type="dcterms:W3CDTF">2017-02-27T07:38:22Z</dcterms:modified>
</cp:coreProperties>
</file>